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535" activeTab="0"/>
  </bookViews>
  <sheets>
    <sheet name="Бюджет_2" sheetId="1" r:id="rId1"/>
  </sheets>
  <definedNames>
    <definedName name="_xlfn.IFERROR" hidden="1">#NAME?</definedName>
    <definedName name="_xlnm.Print_Titles" localSheetId="0">'Бюджет_2'!$10:$10</definedName>
    <definedName name="_xlnm.Print_Area" localSheetId="0">'Бюджет_2'!$A$1:$G$16</definedName>
  </definedNames>
  <calcPr fullCalcOnLoad="1"/>
</workbook>
</file>

<file path=xl/sharedStrings.xml><?xml version="1.0" encoding="utf-8"?>
<sst xmlns="http://schemas.openxmlformats.org/spreadsheetml/2006/main" count="17" uniqueCount="17">
  <si>
    <t>№ п/п</t>
  </si>
  <si>
    <t>2</t>
  </si>
  <si>
    <t>3</t>
  </si>
  <si>
    <t>4</t>
  </si>
  <si>
    <t>Всего</t>
  </si>
  <si>
    <t>Отклонение                              (+,-)</t>
  </si>
  <si>
    <t>Темп роста, %</t>
  </si>
  <si>
    <t>5=4-3</t>
  </si>
  <si>
    <t>6=4/3*100</t>
  </si>
  <si>
    <t>Наименование муниципальной программы</t>
  </si>
  <si>
    <t>тыс. руб.</t>
  </si>
  <si>
    <t>Кассовое исполнение на 01.07.2021</t>
  </si>
  <si>
    <t>Кассовое исполнение на 01.07.2022</t>
  </si>
  <si>
    <t>Сведения о расходах бюджета сельского поселения  на реализацию муниципальных программ за первое полугодие 2022 года  в сравнении с  первым полугодием 2021 года.</t>
  </si>
  <si>
    <t>В желтых графах формула, заполняем только белые графы ????????</t>
  </si>
  <si>
    <t>Муниципальная программа                         "Устойчивое развитие муниципального образования Ключевский сельсовет на 2019-2023 годы"</t>
  </si>
  <si>
    <t>Муниципальная программа "  Социально -экономическое развитие териттории  муниципального  образования Ключевский сельсовет на 2020-2024 годы"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</si>
</sst>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00000"/>
    <numFmt numFmtId="166" formatCode="000"/>
    <numFmt numFmtId="167" formatCode="#,##0.00_ ;[Red]\-#,##0.00\ 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000000000"/>
    <numFmt numFmtId="176" formatCode="#,##0.00;[Red]\-#,##0.00"/>
    <numFmt numFmtId="177" formatCode="00\.00\.00"/>
    <numFmt numFmtId="178" formatCode="000\.00\.000\.0"/>
    <numFmt numFmtId="179" formatCode="&quot;&quot;##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" fillId="0" borderId="0" xfId="52" applyFont="1" applyFill="1" applyBorder="1" applyAlignment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0" xfId="52" applyFont="1" applyBorder="1" applyProtection="1">
      <alignment/>
      <protection hidden="1"/>
    </xf>
    <xf numFmtId="0" fontId="4" fillId="0" borderId="0" xfId="52" applyFont="1" applyBorder="1">
      <alignment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 horizontal="centerContinuous"/>
      <protection hidden="1"/>
    </xf>
    <xf numFmtId="166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0" fontId="4" fillId="0" borderId="0" xfId="52" applyFont="1">
      <alignment/>
      <protection/>
    </xf>
    <xf numFmtId="0" fontId="4" fillId="0" borderId="0" xfId="52" applyNumberFormat="1" applyFont="1" applyFill="1" applyAlignment="1" applyProtection="1">
      <alignment vertical="top"/>
      <protection hidden="1"/>
    </xf>
    <xf numFmtId="0" fontId="4" fillId="0" borderId="0" xfId="52" applyFont="1" applyFill="1" applyAlignment="1" applyProtection="1">
      <alignment vertical="top"/>
      <protection hidden="1"/>
    </xf>
    <xf numFmtId="0" fontId="4" fillId="0" borderId="0" xfId="52" applyFont="1" applyAlignment="1" applyProtection="1">
      <alignment vertical="top"/>
      <protection hidden="1"/>
    </xf>
    <xf numFmtId="0" fontId="4" fillId="0" borderId="0" xfId="52" applyFont="1" applyAlignment="1">
      <alignment vertical="top"/>
      <protection/>
    </xf>
    <xf numFmtId="166" fontId="5" fillId="0" borderId="10" xfId="52" applyNumberFormat="1" applyFont="1" applyFill="1" applyBorder="1" applyAlignment="1" applyProtection="1">
      <alignment wrapText="1"/>
      <protection hidden="1"/>
    </xf>
    <xf numFmtId="166" fontId="4" fillId="0" borderId="10" xfId="52" applyNumberFormat="1" applyFont="1" applyFill="1" applyBorder="1" applyAlignment="1" applyProtection="1">
      <alignment/>
      <protection hidden="1"/>
    </xf>
    <xf numFmtId="165" fontId="3" fillId="0" borderId="0" xfId="52" applyNumberFormat="1" applyFont="1" applyFill="1" applyBorder="1" applyAlignment="1" applyProtection="1">
      <alignment horizontal="center" vertical="center" wrapText="1"/>
      <protection hidden="1"/>
    </xf>
    <xf numFmtId="165" fontId="6" fillId="0" borderId="11" xfId="52" applyNumberFormat="1" applyFont="1" applyFill="1" applyBorder="1" applyAlignment="1" applyProtection="1">
      <alignment vertical="center" wrapText="1"/>
      <protection hidden="1"/>
    </xf>
    <xf numFmtId="165" fontId="6" fillId="0" borderId="0" xfId="52" applyNumberFormat="1" applyFont="1" applyFill="1" applyBorder="1" applyAlignment="1" applyProtection="1">
      <alignment horizontal="right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Protection="1">
      <alignment/>
      <protection hidden="1"/>
    </xf>
    <xf numFmtId="0" fontId="4" fillId="0" borderId="0" xfId="52" applyFont="1" applyFill="1">
      <alignment/>
      <protection/>
    </xf>
    <xf numFmtId="166" fontId="4" fillId="33" borderId="12" xfId="54" applyNumberFormat="1" applyFont="1" applyFill="1" applyBorder="1" applyAlignment="1" applyProtection="1">
      <alignment vertical="top" wrapText="1"/>
      <protection hidden="1"/>
    </xf>
    <xf numFmtId="166" fontId="4" fillId="33" borderId="13" xfId="54" applyNumberFormat="1" applyFont="1" applyFill="1" applyBorder="1" applyAlignment="1" applyProtection="1">
      <alignment vertical="top" wrapText="1"/>
      <protection hidden="1"/>
    </xf>
    <xf numFmtId="4" fontId="4" fillId="33" borderId="10" xfId="53" applyNumberFormat="1" applyFont="1" applyFill="1" applyBorder="1" applyAlignment="1" applyProtection="1">
      <alignment vertical="center" wrapText="1"/>
      <protection hidden="1"/>
    </xf>
    <xf numFmtId="165" fontId="4" fillId="33" borderId="10" xfId="53" applyNumberFormat="1" applyFont="1" applyFill="1" applyBorder="1" applyAlignment="1" applyProtection="1">
      <alignment vertical="top" wrapText="1"/>
      <protection hidden="1"/>
    </xf>
    <xf numFmtId="179" fontId="7" fillId="33" borderId="14" xfId="0" applyNumberFormat="1" applyFont="1" applyFill="1" applyBorder="1" applyAlignment="1">
      <alignment vertical="center" wrapText="1"/>
    </xf>
    <xf numFmtId="4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34" borderId="10" xfId="52" applyFont="1" applyFill="1" applyBorder="1" applyAlignment="1">
      <alignment horizontal="center" vertical="center" wrapText="1"/>
      <protection/>
    </xf>
    <xf numFmtId="0" fontId="4" fillId="34" borderId="10" xfId="52" applyFont="1" applyFill="1" applyBorder="1" applyAlignment="1">
      <alignment vertical="center" wrapText="1"/>
      <protection/>
    </xf>
    <xf numFmtId="0" fontId="4" fillId="34" borderId="10" xfId="52" applyNumberFormat="1" applyFont="1" applyFill="1" applyBorder="1" applyAlignment="1">
      <alignment horizontal="center" vertical="center" wrapText="1"/>
      <protection/>
    </xf>
    <xf numFmtId="167" fontId="4" fillId="34" borderId="10" xfId="52" applyNumberFormat="1" applyFont="1" applyFill="1" applyBorder="1" applyAlignment="1">
      <alignment vertical="center"/>
      <protection/>
    </xf>
    <xf numFmtId="2" fontId="4" fillId="34" borderId="10" xfId="52" applyNumberFormat="1" applyFont="1" applyFill="1" applyBorder="1" applyAlignment="1">
      <alignment vertical="center" wrapText="1"/>
      <protection/>
    </xf>
    <xf numFmtId="167" fontId="5" fillId="34" borderId="10" xfId="52" applyNumberFormat="1" applyFont="1" applyFill="1" applyBorder="1" applyAlignment="1">
      <alignment vertical="center"/>
      <protection/>
    </xf>
    <xf numFmtId="2" fontId="5" fillId="34" borderId="10" xfId="52" applyNumberFormat="1" applyFont="1" applyFill="1" applyBorder="1" applyAlignment="1">
      <alignment vertical="center" wrapText="1"/>
      <protection/>
    </xf>
    <xf numFmtId="4" fontId="5" fillId="34" borderId="10" xfId="52" applyNumberFormat="1" applyFont="1" applyFill="1" applyBorder="1" applyAlignment="1" applyProtection="1">
      <alignment vertical="center" wrapText="1"/>
      <protection hidden="1"/>
    </xf>
    <xf numFmtId="165" fontId="3" fillId="34" borderId="0" xfId="52" applyNumberFormat="1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Alignment="1">
      <alignment wrapText="1"/>
    </xf>
    <xf numFmtId="49" fontId="4" fillId="34" borderId="10" xfId="0" applyNumberFormat="1" applyFont="1" applyFill="1" applyBorder="1" applyAlignment="1">
      <alignment horizontal="center" vertical="center"/>
    </xf>
    <xf numFmtId="165" fontId="3" fillId="0" borderId="0" xfId="52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tabSelected="1" zoomScaleSheetLayoutView="100" zoomScalePageLayoutView="0" workbookViewId="0" topLeftCell="A7">
      <selection activeCell="C13" sqref="C13"/>
    </sheetView>
  </sheetViews>
  <sheetFormatPr defaultColWidth="9.140625" defaultRowHeight="15"/>
  <cols>
    <col min="1" max="1" width="5.00390625" style="4" customWidth="1"/>
    <col min="2" max="2" width="14.28125" style="12" hidden="1" customWidth="1"/>
    <col min="3" max="3" width="53.57421875" style="16" customWidth="1"/>
    <col min="4" max="4" width="17.421875" style="12" customWidth="1"/>
    <col min="5" max="5" width="17.57421875" style="24" customWidth="1"/>
    <col min="6" max="6" width="16.28125" style="12" customWidth="1"/>
    <col min="7" max="7" width="12.140625" style="12" customWidth="1"/>
    <col min="8" max="226" width="9.140625" style="12" customWidth="1"/>
    <col min="227" max="16384" width="9.140625" style="12" customWidth="1"/>
  </cols>
  <sheetData>
    <row r="1" spans="1:5" ht="22.5" customHeight="1" hidden="1">
      <c r="A1" s="1"/>
      <c r="B1" s="10"/>
      <c r="C1" s="13"/>
      <c r="D1" s="7"/>
      <c r="E1" s="7"/>
    </row>
    <row r="2" spans="1:5" ht="6.75" customHeight="1" hidden="1">
      <c r="A2" s="1"/>
      <c r="B2" s="10"/>
      <c r="C2" s="13"/>
      <c r="D2" s="7"/>
      <c r="E2" s="7"/>
    </row>
    <row r="3" spans="1:5" ht="2.25" customHeight="1" hidden="1">
      <c r="A3" s="1"/>
      <c r="B3" s="10"/>
      <c r="C3" s="13"/>
      <c r="D3" s="7"/>
      <c r="E3" s="7"/>
    </row>
    <row r="4" spans="1:5" ht="6" customHeight="1" hidden="1">
      <c r="A4" s="1"/>
      <c r="B4" s="10"/>
      <c r="C4" s="13"/>
      <c r="D4" s="7"/>
      <c r="E4" s="7"/>
    </row>
    <row r="5" spans="1:5" ht="10.5" customHeight="1" hidden="1">
      <c r="A5" s="1"/>
      <c r="B5" s="10"/>
      <c r="C5" s="13"/>
      <c r="D5" s="7"/>
      <c r="E5" s="7"/>
    </row>
    <row r="6" spans="1:5" ht="409.5" customHeight="1" hidden="1">
      <c r="A6" s="2"/>
      <c r="B6" s="10"/>
      <c r="C6" s="13"/>
      <c r="D6" s="7"/>
      <c r="E6" s="7"/>
    </row>
    <row r="7" spans="1:7" ht="12.75" customHeight="1">
      <c r="A7" s="42" t="s">
        <v>13</v>
      </c>
      <c r="B7" s="42"/>
      <c r="C7" s="42"/>
      <c r="D7" s="42"/>
      <c r="E7" s="42"/>
      <c r="F7" s="42"/>
      <c r="G7" s="42"/>
    </row>
    <row r="8" spans="1:7" ht="40.5" customHeight="1">
      <c r="A8" s="42"/>
      <c r="B8" s="42"/>
      <c r="C8" s="42"/>
      <c r="D8" s="42"/>
      <c r="E8" s="42"/>
      <c r="F8" s="42"/>
      <c r="G8" s="42"/>
    </row>
    <row r="9" spans="1:7" ht="59.25" customHeight="1">
      <c r="A9" s="19"/>
      <c r="B9" s="19"/>
      <c r="C9" s="39" t="s">
        <v>14</v>
      </c>
      <c r="E9" s="20"/>
      <c r="F9" s="21"/>
      <c r="G9" s="12" t="s">
        <v>10</v>
      </c>
    </row>
    <row r="10" spans="1:7" ht="51.75" customHeight="1">
      <c r="A10" s="6" t="s">
        <v>0</v>
      </c>
      <c r="B10" s="17"/>
      <c r="C10" s="8" t="s">
        <v>9</v>
      </c>
      <c r="D10" s="9" t="s">
        <v>11</v>
      </c>
      <c r="E10" s="9" t="s">
        <v>12</v>
      </c>
      <c r="F10" s="31" t="s">
        <v>5</v>
      </c>
      <c r="G10" s="32" t="s">
        <v>6</v>
      </c>
    </row>
    <row r="11" spans="1:7" ht="19.5" customHeight="1">
      <c r="A11" s="6">
        <v>1</v>
      </c>
      <c r="B11" s="22"/>
      <c r="C11" s="6">
        <v>2</v>
      </c>
      <c r="D11" s="6">
        <v>3</v>
      </c>
      <c r="E11" s="6">
        <v>4</v>
      </c>
      <c r="F11" s="33" t="s">
        <v>7</v>
      </c>
      <c r="G11" s="33" t="s">
        <v>8</v>
      </c>
    </row>
    <row r="12" spans="1:7" ht="67.5" customHeight="1">
      <c r="A12" s="5">
        <v>1</v>
      </c>
      <c r="B12" s="18"/>
      <c r="C12" s="25" t="s">
        <v>16</v>
      </c>
      <c r="D12" s="30">
        <v>2634.3</v>
      </c>
      <c r="E12" s="27">
        <v>2546</v>
      </c>
      <c r="F12" s="34">
        <f>E12-D12</f>
        <v>-88.30000000000018</v>
      </c>
      <c r="G12" s="35">
        <f>_xlfn.IFERROR(E12/D12*100,0)</f>
        <v>96.64806589985953</v>
      </c>
    </row>
    <row r="13" spans="1:7" ht="46.5" customHeight="1">
      <c r="A13" s="5" t="s">
        <v>1</v>
      </c>
      <c r="B13" s="18"/>
      <c r="C13" s="40" t="s">
        <v>15</v>
      </c>
      <c r="D13" s="30">
        <v>1049.3</v>
      </c>
      <c r="E13" s="27">
        <v>995.8</v>
      </c>
      <c r="F13" s="34">
        <f>E13-D13</f>
        <v>-53.5</v>
      </c>
      <c r="G13" s="35">
        <f>_xlfn.IFERROR(E13/D13*100,0)</f>
        <v>94.9013628133041</v>
      </c>
    </row>
    <row r="14" spans="1:7" ht="38.25" customHeight="1">
      <c r="A14" s="5" t="s">
        <v>2</v>
      </c>
      <c r="B14" s="18"/>
      <c r="C14" s="26"/>
      <c r="D14" s="30">
        <v>0</v>
      </c>
      <c r="E14" s="29">
        <v>0</v>
      </c>
      <c r="F14" s="34">
        <f>E14-D14</f>
        <v>0</v>
      </c>
      <c r="G14" s="35">
        <f>_xlfn.IFERROR(E14/D14*100,0)</f>
        <v>0</v>
      </c>
    </row>
    <row r="15" spans="1:7" ht="47.25" customHeight="1">
      <c r="A15" s="5" t="s">
        <v>3</v>
      </c>
      <c r="B15" s="18"/>
      <c r="C15" s="28"/>
      <c r="D15" s="30">
        <v>0</v>
      </c>
      <c r="E15" s="27">
        <v>0</v>
      </c>
      <c r="F15" s="34">
        <f>E15-D15</f>
        <v>0</v>
      </c>
      <c r="G15" s="35">
        <f>_xlfn.IFERROR(E15/D15*100,0)</f>
        <v>0</v>
      </c>
    </row>
    <row r="16" spans="1:7" ht="21.75" customHeight="1">
      <c r="A16" s="41" t="s">
        <v>4</v>
      </c>
      <c r="B16" s="41"/>
      <c r="C16" s="41"/>
      <c r="D16" s="38">
        <f>SUM(D12:D15)</f>
        <v>3683.6000000000004</v>
      </c>
      <c r="E16" s="38">
        <f>SUM(E12:E15)</f>
        <v>3541.8</v>
      </c>
      <c r="F16" s="36">
        <f>E16-D16</f>
        <v>-141.80000000000018</v>
      </c>
      <c r="G16" s="37">
        <f>E16/D16*100</f>
        <v>96.15050494081876</v>
      </c>
    </row>
    <row r="17" spans="1:5" ht="12.75" customHeight="1">
      <c r="A17" s="1"/>
      <c r="B17" s="2"/>
      <c r="C17" s="14"/>
      <c r="D17" s="11"/>
      <c r="E17" s="23"/>
    </row>
    <row r="18" spans="1:5" ht="12.75" customHeight="1">
      <c r="A18" s="1"/>
      <c r="B18" s="2"/>
      <c r="C18" s="14"/>
      <c r="D18" s="11"/>
      <c r="E18" s="23"/>
    </row>
    <row r="19" spans="1:5" ht="12.75" customHeight="1">
      <c r="A19" s="1"/>
      <c r="B19" s="2"/>
      <c r="C19" s="14"/>
      <c r="D19" s="11"/>
      <c r="E19" s="23"/>
    </row>
    <row r="20" spans="1:5" ht="12.75" customHeight="1">
      <c r="A20" s="3"/>
      <c r="B20" s="11"/>
      <c r="C20" s="15"/>
      <c r="D20" s="11"/>
      <c r="E20" s="23"/>
    </row>
    <row r="21" spans="1:5" ht="12.75" customHeight="1">
      <c r="A21" s="3"/>
      <c r="B21" s="11"/>
      <c r="C21" s="15"/>
      <c r="D21" s="11"/>
      <c r="E21" s="23"/>
    </row>
    <row r="22" spans="1:5" ht="12.75" customHeight="1">
      <c r="A22" s="3"/>
      <c r="B22" s="11"/>
      <c r="C22" s="15"/>
      <c r="D22" s="11"/>
      <c r="E22" s="23"/>
    </row>
    <row r="23" spans="1:5" ht="12.75" customHeight="1">
      <c r="A23" s="3"/>
      <c r="B23" s="11"/>
      <c r="C23" s="15"/>
      <c r="D23" s="11"/>
      <c r="E23" s="23"/>
    </row>
  </sheetData>
  <sheetProtection/>
  <mergeCells count="2">
    <mergeCell ref="A16:C16"/>
    <mergeCell ref="A7:G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2019-11-19T08:53:24Z</cp:lastPrinted>
  <dcterms:created xsi:type="dcterms:W3CDTF">2015-05-14T13:17:21Z</dcterms:created>
  <dcterms:modified xsi:type="dcterms:W3CDTF">2022-07-29T04:12:16Z</dcterms:modified>
  <cp:category/>
  <cp:version/>
  <cp:contentType/>
  <cp:contentStatus/>
</cp:coreProperties>
</file>